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A54D963-E02E-462F-97AF-4D660CBD673E}"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<sst xmlns="http://schemas.openxmlformats.org/spreadsheetml/2006/main" count="397" uniqueCount="240">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</sst>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6" sqref="A16:L16"/>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217</v>
      </c>
      <c r="B10" s="183"/>
      <c r="C10" s="191" t="str">
        <f>VLOOKUP(A10,listado,2,0)</f>
        <v>G. SERVICIOS CORPORATIVOS APOYO CLIENTE</v>
      </c>
      <c r="D10" s="191"/>
      <c r="E10" s="191"/>
      <c r="F10" s="191"/>
      <c r="G10" s="191" t="str">
        <f>VLOOKUP(A10,listado,3,0)</f>
        <v>Técnico/a 3</v>
      </c>
      <c r="H10" s="191"/>
      <c r="I10" s="198" t="str">
        <f>VLOOKUP(A10,listado,4,0)</f>
        <v>Técnico/a de gestión de trabajos extraordinarios en vía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Experiencia laboral de al menos 3 años como Ingeniero/a de Caminos, Canales y Puertos.
Experiencia de al menos 1 año en el desarrollo de las funciones descritas en el apartado 1.14.
Experiencia de al menos 1 año en concesiones de servicio de transporte público en autobús.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JxRHvtIDejoPd3K3saWYtxP+MLzwtBPwcEZ/GWzKOD//VaZ4hr3jLHPSfNV8rXKztmfCR3JMwu/s6EpGhgULA==" saltValue="8q+zY0HfdUpI0cI1STgLw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2025-05-21T15:55:17Z</dcterms:modified>
</cp:coreProperties>
</file>